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F8" i="5"/>
  <c r="F12" i="5" s="1"/>
  <c r="E8" i="5"/>
  <c r="E12" i="5" s="1"/>
  <c r="K12" i="5" l="1"/>
  <c r="F14" i="5"/>
  <c r="H14" i="5"/>
  <c r="O13" i="5"/>
  <c r="M13" i="5"/>
  <c r="E14" i="5"/>
  <c r="M14" i="5" s="1"/>
  <c r="I14" i="5"/>
  <c r="G14" i="5"/>
  <c r="N13" i="5"/>
  <c r="L13" i="5"/>
  <c r="N14" i="5" l="1"/>
  <c r="L14" i="5"/>
  <c r="O14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<sst xmlns="http://schemas.openxmlformats.org/spreadsheetml/2006/main" count="74" uniqueCount="34">
  <si>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</si>
  <si>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</si>
  <si>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</si>
  <si>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</si>
  <si>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</si>
  <si>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</si>
  <si>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</si>
  <si>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</si>
  <si>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</si>
  <si>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</si>
  <si>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</si>
  <si>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</si>
  <si>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</si>
  <si>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</si>
  <si>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</si>
  <si>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</si>
  <si>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</si>
  <si>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</si>
  <si>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</si>
  <si>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</si>
  <si>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</si>
  <si>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</si>
  <si>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</si>
  <si>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</si>
  <si>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</si>
  <si>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OsVa = Oulunsalon Vasama  (1910)</t>
  </si>
  <si>
    <t>TyTe = Tyrnävän Tempaus  (1921)</t>
  </si>
  <si>
    <t>Arto Niskala</t>
  </si>
  <si>
    <t>7.</t>
  </si>
  <si>
    <t>Lippo  2</t>
  </si>
  <si>
    <t>11.</t>
  </si>
  <si>
    <t>OsVa</t>
  </si>
  <si>
    <t>10.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</si>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</sst>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28</v>
      </c>
      <c r="Z4" s="67" t="s">
        <v>29</v>
      </c>
      <c r="AA4" s="12">
        <v>12</v>
      </c>
      <c r="AB4" s="12">
        <v>0</v>
      </c>
      <c r="AC4" s="12">
        <v>0</v>
      </c>
      <c r="AD4" s="12">
        <v>2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30</v>
      </c>
      <c r="Z6" s="69" t="s">
        <v>31</v>
      </c>
      <c r="AA6" s="12">
        <v>22</v>
      </c>
      <c r="AB6" s="12">
        <v>0</v>
      </c>
      <c r="AC6" s="12">
        <v>12</v>
      </c>
      <c r="AD6" s="12">
        <v>8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1991</v>
      </c>
      <c r="Y7" s="12" t="s">
        <v>32</v>
      </c>
      <c r="Z7" s="69" t="s">
        <v>33</v>
      </c>
      <c r="AA7" s="12">
        <v>22</v>
      </c>
      <c r="AB7" s="12">
        <v>1</v>
      </c>
      <c r="AC7" s="12">
        <v>9</v>
      </c>
      <c r="AD7" s="12">
        <v>17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56</v>
      </c>
      <c r="AB8" s="36">
        <f>SUM(AB4:AB7)</f>
        <v>1</v>
      </c>
      <c r="AC8" s="36">
        <f>SUM(AC4:AC7)</f>
        <v>21</v>
      </c>
      <c r="AD8" s="36">
        <f>SUM(AD4:AD7)</f>
        <v>27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53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0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59">
        <v>0</v>
      </c>
      <c r="K12" s="16">
        <f>PRODUCT(K8+W8)</f>
        <v>0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26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56</v>
      </c>
      <c r="F13" s="46">
        <f>PRODUCT(AB8+AN8)</f>
        <v>1</v>
      </c>
      <c r="G13" s="46">
        <f>PRODUCT(AC8+AO8)</f>
        <v>21</v>
      </c>
      <c r="H13" s="46">
        <f>PRODUCT(AD8+AP8)</f>
        <v>27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0.39285714285714285</v>
      </c>
      <c r="M13" s="52">
        <f>PRODUCT(H13/E13)</f>
        <v>0.48214285714285715</v>
      </c>
      <c r="N13" s="52">
        <f>PRODUCT((F13+G13+H13)/E13)</f>
        <v>0.875</v>
      </c>
      <c r="O13" s="52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56</v>
      </c>
      <c r="F14" s="46">
        <f t="shared" ref="F14:I14" si="0">SUM(F11:F13)</f>
        <v>1</v>
      </c>
      <c r="G14" s="46">
        <f t="shared" si="0"/>
        <v>21</v>
      </c>
      <c r="H14" s="46">
        <f t="shared" si="0"/>
        <v>27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0.39285714285714285</v>
      </c>
      <c r="M14" s="52">
        <f>PRODUCT(H14/E14)</f>
        <v>0.48214285714285715</v>
      </c>
      <c r="N14" s="52">
        <f>PRODUCT((F14+G14+H14)/E14)</f>
        <v>0.875</v>
      </c>
      <c r="O14" s="52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6"/>
      <c r="AH181" s="16"/>
      <c r="AI181" s="16"/>
      <c r="AJ181" s="16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7"/>
      <c r="AH211" s="17"/>
      <c r="AI211" s="17"/>
      <c r="AJ211" s="17"/>
      <c r="AK211"/>
      <c r="AL211"/>
    </row>
    <row r="212" spans="12:38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2018-12-22T21:57:28Z</dcterms:modified>
</cp:coreProperties>
</file>